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120" windowWidth="19455" windowHeight="16410" activeTab="0"/>
  </bookViews>
  <sheets>
    <sheet name="Sheet1" sheetId="1" r:id="rId1"/>
    <sheet name="Sheet2" sheetId="2" r:id="rId2"/>
    <sheet name="Sheet3" sheetId="3" r:id="rId3"/>
  </sheets>
  <definedNames>
    <definedName name="ProdQty">'Sheet1'!#REF!</definedName>
  </definedNames>
  <calcPr fullCalcOnLoad="1"/>
</workbook>
</file>

<file path=xl/sharedStrings.xml><?xml version="1.0" encoding="utf-8"?>
<sst xmlns="http://schemas.openxmlformats.org/spreadsheetml/2006/main" count="103" uniqueCount="81">
  <si>
    <t>Cost</t>
  </si>
  <si>
    <t>Ext Cost</t>
  </si>
  <si>
    <t>Vendor</t>
  </si>
  <si>
    <t>Description</t>
  </si>
  <si>
    <t>Part#</t>
  </si>
  <si>
    <t>Qty</t>
  </si>
  <si>
    <t>Mouser</t>
  </si>
  <si>
    <t>C2</t>
  </si>
  <si>
    <t>Q1</t>
  </si>
  <si>
    <t>Comment</t>
  </si>
  <si>
    <t>socket,IC,14pin,machine tooled</t>
  </si>
  <si>
    <t>Jameco</t>
  </si>
  <si>
    <t>37197</t>
  </si>
  <si>
    <t>socket,IC,20pin,machine tooled</t>
  </si>
  <si>
    <t>38623</t>
  </si>
  <si>
    <t>40329</t>
  </si>
  <si>
    <t>socket,IC,28pin,machine tooled 0.6"W</t>
  </si>
  <si>
    <t>Note: Some parts were purchased in higher quantities, so prices might reflect that.</t>
  </si>
  <si>
    <t>battery,lithium,3v,180mah,CR2032</t>
  </si>
  <si>
    <t>14162</t>
  </si>
  <si>
    <t>battery holder for cr2032</t>
  </si>
  <si>
    <t>355434</t>
  </si>
  <si>
    <t>capacitor ceramic 22uF 25V 20% X7R</t>
  </si>
  <si>
    <t>810-FK22X7R1E226M</t>
  </si>
  <si>
    <t>71-MDP160310K0FE04</t>
  </si>
  <si>
    <t>774-2068ST</t>
  </si>
  <si>
    <t>switch dip 8xSPST 16pin</t>
  </si>
  <si>
    <t>771-BAT86113</t>
  </si>
  <si>
    <t>595-SN74ABT245BN</t>
  </si>
  <si>
    <t>IC 74ABT245 Bus Transceiver Tri-State Octal</t>
  </si>
  <si>
    <t>595-CD74ACT20E</t>
  </si>
  <si>
    <t>IC 74ACT20 4-input NAND dual</t>
  </si>
  <si>
    <t>595-SN74ABT540N</t>
  </si>
  <si>
    <t>IC 74ABT540 buffer/inverter tristate octal</t>
  </si>
  <si>
    <t>595-CD74HCT30EE4</t>
  </si>
  <si>
    <t>IC 74HCT30 8-input NAND</t>
  </si>
  <si>
    <t>595-CD74ACT138E</t>
  </si>
  <si>
    <t>IC 74ACT138 3-8-line decoder</t>
  </si>
  <si>
    <t>727-CY62256NLL70PXC</t>
  </si>
  <si>
    <t>IC CY62256 32K x 8 SRAM</t>
  </si>
  <si>
    <t>Douglas Electronics</t>
  </si>
  <si>
    <t>12-DE-8</t>
  </si>
  <si>
    <t>PCB prototyping 36 dip positions plus large dips</t>
  </si>
  <si>
    <t>wire hookup Kynar 28AWG 100ft spool</t>
  </si>
  <si>
    <t>modeltrainsoftware.com</t>
  </si>
  <si>
    <t>kynarwire 100ft red</t>
  </si>
  <si>
    <t>transistor 2N3904 NPN</t>
  </si>
  <si>
    <t>C10</t>
  </si>
  <si>
    <t>capacitor ceramic 0.1uF 50V</t>
  </si>
  <si>
    <t>C3-C9</t>
  </si>
  <si>
    <t>capacitor ceramic 200pF</t>
  </si>
  <si>
    <t>resistor pack 16pin 10K</t>
  </si>
  <si>
    <t>R5</t>
  </si>
  <si>
    <t>B1</t>
  </si>
  <si>
    <t>S1</t>
  </si>
  <si>
    <t>D1,D2</t>
  </si>
  <si>
    <t>IC1,IC2</t>
  </si>
  <si>
    <t>IC7</t>
  </si>
  <si>
    <t>IC8</t>
  </si>
  <si>
    <t>IC6</t>
  </si>
  <si>
    <t>IC5</t>
  </si>
  <si>
    <t>IC3,IC4</t>
  </si>
  <si>
    <t>R1-R4</t>
  </si>
  <si>
    <t>resistor 10K 1/4W 5%</t>
  </si>
  <si>
    <t>R6,R7</t>
  </si>
  <si>
    <t>resistor 100K 1/4W 5%</t>
  </si>
  <si>
    <t>could use 74ACT04 but see text</t>
  </si>
  <si>
    <t>Total:</t>
  </si>
  <si>
    <t>Ref #</t>
  </si>
  <si>
    <t>diode Schottky BAT86</t>
  </si>
  <si>
    <t>80-C320C104K5R</t>
  </si>
  <si>
    <t>80-ESY107M025AE3AA</t>
  </si>
  <si>
    <t>512-2N3904BU</t>
  </si>
  <si>
    <t>140-50S5-201J-RC</t>
  </si>
  <si>
    <t>291-10K-RC</t>
  </si>
  <si>
    <t>291-100K-RC</t>
  </si>
  <si>
    <t>PDP-8/e 32K RAM Board Parts List</t>
  </si>
  <si>
    <t>socket,IC,16pin,machine tooled</t>
  </si>
  <si>
    <t>one for resistor pack</t>
  </si>
  <si>
    <t>capacitor aluminum 100uF 25V radial 105C</t>
  </si>
  <si>
    <t>lay down on side for clearance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</si>
</sst>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140625" style="1" customWidth="1"/>
    <col min="2" max="2" width="7.140625" style="1" customWidth="1"/>
    <col min="3" max="3" width="10.421875" style="1" customWidth="1"/>
    <col min="4" max="4" width="7.28125" style="1" customWidth="1"/>
    <col min="5" max="5" width="18.140625" style="1" customWidth="1"/>
    <col min="6" max="6" width="21.7109375" style="2" customWidth="1"/>
    <col min="7" max="7" width="39.421875" style="2" customWidth="1"/>
    <col min="8" max="8" width="28.7109375" style="1" customWidth="1"/>
    <col min="9" max="16384" width="9.140625" style="1" customWidth="1"/>
  </cols>
  <sheetData>
    <row r="1" spans="1:7" ht="18">
      <c r="A1" s="18" t="s">
        <v>76</v>
      </c>
      <c r="B1" s="7"/>
      <c r="C1" s="7"/>
      <c r="D1" s="14"/>
      <c r="E1" s="14"/>
      <c r="F1" s="22" t="s">
        <v>17</v>
      </c>
      <c r="G1" s="16"/>
    </row>
    <row r="2" spans="1:7" ht="12.75">
      <c r="A2" s="9"/>
      <c r="B2" s="7"/>
      <c r="C2" s="7"/>
      <c r="D2" s="7"/>
      <c r="E2" s="7"/>
      <c r="F2" s="8"/>
      <c r="G2" s="8"/>
    </row>
    <row r="3" spans="1:7" s="4" customFormat="1" ht="12.75">
      <c r="A3" s="10"/>
      <c r="B3" s="11"/>
      <c r="C3" s="11"/>
      <c r="D3" s="12"/>
      <c r="E3" s="12"/>
      <c r="F3" s="12"/>
      <c r="G3" s="13"/>
    </row>
    <row r="4" spans="1:8" s="5" customFormat="1" ht="15.75">
      <c r="A4" s="27" t="s">
        <v>5</v>
      </c>
      <c r="B4" s="28" t="s">
        <v>0</v>
      </c>
      <c r="C4" s="28" t="s">
        <v>1</v>
      </c>
      <c r="D4" s="27" t="s">
        <v>68</v>
      </c>
      <c r="E4" s="27" t="s">
        <v>2</v>
      </c>
      <c r="F4" s="29" t="s">
        <v>4</v>
      </c>
      <c r="G4" s="29" t="s">
        <v>3</v>
      </c>
      <c r="H4" s="29" t="s">
        <v>9</v>
      </c>
    </row>
    <row r="5" spans="1:9" ht="15.75">
      <c r="A5" s="19">
        <v>1</v>
      </c>
      <c r="B5" s="20">
        <v>0.79</v>
      </c>
      <c r="C5" s="21">
        <f aca="true" t="shared" si="0" ref="C5:C28">A5*B5</f>
        <v>0.79</v>
      </c>
      <c r="D5" s="19" t="s">
        <v>53</v>
      </c>
      <c r="E5" s="22" t="s">
        <v>11</v>
      </c>
      <c r="F5" s="22" t="s">
        <v>21</v>
      </c>
      <c r="G5" s="22" t="s">
        <v>20</v>
      </c>
      <c r="H5" s="19"/>
      <c r="I5" s="19"/>
    </row>
    <row r="6" spans="1:9" ht="15.75">
      <c r="A6" s="19">
        <v>1</v>
      </c>
      <c r="B6" s="20">
        <v>1.25</v>
      </c>
      <c r="C6" s="21">
        <f t="shared" si="0"/>
        <v>1.25</v>
      </c>
      <c r="D6" s="19" t="s">
        <v>53</v>
      </c>
      <c r="E6" s="22" t="s">
        <v>11</v>
      </c>
      <c r="F6" s="22" t="s">
        <v>19</v>
      </c>
      <c r="G6" s="22" t="s">
        <v>18</v>
      </c>
      <c r="H6" s="19"/>
      <c r="I6" s="19"/>
    </row>
    <row r="7" spans="1:9" ht="15.75">
      <c r="A7" s="19">
        <v>1</v>
      </c>
      <c r="B7" s="20">
        <v>0.24</v>
      </c>
      <c r="C7" s="21">
        <f t="shared" si="0"/>
        <v>0.24</v>
      </c>
      <c r="D7" s="22" t="s">
        <v>47</v>
      </c>
      <c r="E7" s="22" t="s">
        <v>6</v>
      </c>
      <c r="F7" s="22" t="s">
        <v>71</v>
      </c>
      <c r="G7" s="22" t="s">
        <v>79</v>
      </c>
      <c r="H7" s="19" t="s">
        <v>80</v>
      </c>
      <c r="I7" s="19"/>
    </row>
    <row r="8" spans="1:9" ht="15.75">
      <c r="A8" s="19">
        <v>7</v>
      </c>
      <c r="B8" s="20">
        <v>0.1</v>
      </c>
      <c r="C8" s="21">
        <f t="shared" si="0"/>
        <v>0.7000000000000001</v>
      </c>
      <c r="D8" s="22" t="s">
        <v>49</v>
      </c>
      <c r="E8" s="22" t="s">
        <v>6</v>
      </c>
      <c r="F8" s="22" t="s">
        <v>70</v>
      </c>
      <c r="G8" s="22" t="s">
        <v>48</v>
      </c>
      <c r="H8" s="19"/>
      <c r="I8" s="19"/>
    </row>
    <row r="9" spans="1:9" ht="15.75">
      <c r="A9" s="19">
        <v>1</v>
      </c>
      <c r="B9" s="20">
        <v>0.07</v>
      </c>
      <c r="C9" s="21">
        <f t="shared" si="0"/>
        <v>0.07</v>
      </c>
      <c r="D9" s="22" t="s">
        <v>7</v>
      </c>
      <c r="E9" s="22" t="s">
        <v>6</v>
      </c>
      <c r="F9" s="22" t="s">
        <v>73</v>
      </c>
      <c r="G9" s="22" t="s">
        <v>50</v>
      </c>
      <c r="H9" s="19"/>
      <c r="I9" s="19"/>
    </row>
    <row r="10" spans="1:9" ht="15.75">
      <c r="A10" s="19">
        <v>1</v>
      </c>
      <c r="B10" s="20">
        <v>1.83</v>
      </c>
      <c r="C10" s="21">
        <f t="shared" si="0"/>
        <v>1.83</v>
      </c>
      <c r="D10" s="19" t="s">
        <v>47</v>
      </c>
      <c r="E10" s="22" t="s">
        <v>6</v>
      </c>
      <c r="F10" s="22" t="s">
        <v>23</v>
      </c>
      <c r="G10" s="22" t="s">
        <v>22</v>
      </c>
      <c r="H10" s="19"/>
      <c r="I10" s="19"/>
    </row>
    <row r="11" spans="1:9" ht="15.75">
      <c r="A11" s="19">
        <v>2</v>
      </c>
      <c r="B11" s="20">
        <v>0.37</v>
      </c>
      <c r="C11" s="21">
        <f t="shared" si="0"/>
        <v>0.74</v>
      </c>
      <c r="D11" s="19" t="s">
        <v>55</v>
      </c>
      <c r="E11" s="22" t="s">
        <v>6</v>
      </c>
      <c r="F11" s="22" t="s">
        <v>27</v>
      </c>
      <c r="G11" s="22" t="s">
        <v>69</v>
      </c>
      <c r="H11" s="19"/>
      <c r="I11" s="19"/>
    </row>
    <row r="12" spans="1:9" ht="15.75">
      <c r="A12" s="19">
        <v>2</v>
      </c>
      <c r="B12" s="20">
        <v>0.69</v>
      </c>
      <c r="C12" s="21">
        <f t="shared" si="0"/>
        <v>1.38</v>
      </c>
      <c r="D12" s="19" t="s">
        <v>56</v>
      </c>
      <c r="E12" s="22" t="s">
        <v>6</v>
      </c>
      <c r="F12" s="22" t="s">
        <v>28</v>
      </c>
      <c r="G12" s="22" t="s">
        <v>29</v>
      </c>
      <c r="H12" s="19"/>
      <c r="I12" s="19"/>
    </row>
    <row r="13" spans="1:9" ht="15.75">
      <c r="A13" s="19">
        <v>1</v>
      </c>
      <c r="B13" s="20">
        <v>0.89</v>
      </c>
      <c r="C13" s="21">
        <f t="shared" si="0"/>
        <v>0.89</v>
      </c>
      <c r="D13" s="19" t="s">
        <v>58</v>
      </c>
      <c r="E13" s="22" t="s">
        <v>6</v>
      </c>
      <c r="F13" s="22" t="s">
        <v>32</v>
      </c>
      <c r="G13" s="22" t="s">
        <v>33</v>
      </c>
      <c r="H13" s="19" t="s">
        <v>66</v>
      </c>
      <c r="I13" s="19"/>
    </row>
    <row r="14" spans="1:9" ht="15.75">
      <c r="A14" s="19">
        <v>1</v>
      </c>
      <c r="B14" s="20">
        <v>0.58</v>
      </c>
      <c r="C14" s="21">
        <f t="shared" si="0"/>
        <v>0.58</v>
      </c>
      <c r="D14" s="19" t="s">
        <v>60</v>
      </c>
      <c r="E14" s="22" t="s">
        <v>6</v>
      </c>
      <c r="F14" s="22" t="s">
        <v>36</v>
      </c>
      <c r="G14" s="22" t="s">
        <v>37</v>
      </c>
      <c r="H14" s="19"/>
      <c r="I14" s="19"/>
    </row>
    <row r="15" spans="1:9" ht="15.75">
      <c r="A15" s="19">
        <v>1</v>
      </c>
      <c r="B15" s="20">
        <v>0.67</v>
      </c>
      <c r="C15" s="21">
        <f t="shared" si="0"/>
        <v>0.67</v>
      </c>
      <c r="D15" s="19" t="s">
        <v>57</v>
      </c>
      <c r="E15" s="22" t="s">
        <v>6</v>
      </c>
      <c r="F15" s="22" t="s">
        <v>30</v>
      </c>
      <c r="G15" s="22" t="s">
        <v>31</v>
      </c>
      <c r="H15" s="19"/>
      <c r="I15" s="19"/>
    </row>
    <row r="16" spans="1:9" ht="15.75">
      <c r="A16" s="19">
        <v>1</v>
      </c>
      <c r="B16" s="20">
        <v>0.37</v>
      </c>
      <c r="C16" s="21">
        <f t="shared" si="0"/>
        <v>0.37</v>
      </c>
      <c r="D16" s="19" t="s">
        <v>59</v>
      </c>
      <c r="E16" s="22" t="s">
        <v>6</v>
      </c>
      <c r="F16" s="22" t="s">
        <v>34</v>
      </c>
      <c r="G16" s="22" t="s">
        <v>35</v>
      </c>
      <c r="H16" s="19"/>
      <c r="I16" s="19"/>
    </row>
    <row r="17" spans="1:9" ht="15.75">
      <c r="A17" s="19">
        <v>2</v>
      </c>
      <c r="B17" s="20">
        <v>3.85</v>
      </c>
      <c r="C17" s="21">
        <f t="shared" si="0"/>
        <v>7.7</v>
      </c>
      <c r="D17" s="19" t="s">
        <v>61</v>
      </c>
      <c r="E17" s="22" t="s">
        <v>6</v>
      </c>
      <c r="F17" s="22" t="s">
        <v>38</v>
      </c>
      <c r="G17" s="22" t="s">
        <v>39</v>
      </c>
      <c r="H17" s="19"/>
      <c r="I17" s="19"/>
    </row>
    <row r="18" spans="1:9" ht="15.75">
      <c r="A18" s="19">
        <v>1</v>
      </c>
      <c r="B18" s="20">
        <v>60.31</v>
      </c>
      <c r="C18" s="21">
        <f t="shared" si="0"/>
        <v>60.31</v>
      </c>
      <c r="D18" s="19"/>
      <c r="E18" s="22" t="s">
        <v>40</v>
      </c>
      <c r="F18" s="22" t="s">
        <v>41</v>
      </c>
      <c r="G18" s="22" t="s">
        <v>42</v>
      </c>
      <c r="H18" s="19"/>
      <c r="I18" s="19"/>
    </row>
    <row r="19" spans="1:9" ht="15.75">
      <c r="A19" s="19">
        <v>2</v>
      </c>
      <c r="B19" s="20">
        <v>0.1</v>
      </c>
      <c r="C19" s="21">
        <f t="shared" si="0"/>
        <v>0.2</v>
      </c>
      <c r="D19" s="22" t="s">
        <v>64</v>
      </c>
      <c r="E19" s="22" t="s">
        <v>6</v>
      </c>
      <c r="F19" s="22" t="s">
        <v>75</v>
      </c>
      <c r="G19" s="22" t="s">
        <v>65</v>
      </c>
      <c r="H19" s="19"/>
      <c r="I19" s="19"/>
    </row>
    <row r="20" spans="1:9" ht="15.75">
      <c r="A20" s="19">
        <v>4</v>
      </c>
      <c r="B20" s="20">
        <v>0.1</v>
      </c>
      <c r="C20" s="21">
        <f t="shared" si="0"/>
        <v>0.4</v>
      </c>
      <c r="D20" s="22" t="s">
        <v>62</v>
      </c>
      <c r="E20" s="22" t="s">
        <v>6</v>
      </c>
      <c r="F20" s="22" t="s">
        <v>74</v>
      </c>
      <c r="G20" s="22" t="s">
        <v>63</v>
      </c>
      <c r="H20" s="19"/>
      <c r="I20" s="19"/>
    </row>
    <row r="21" spans="1:9" ht="15.75">
      <c r="A21" s="19">
        <v>1</v>
      </c>
      <c r="B21" s="20">
        <v>0.48</v>
      </c>
      <c r="C21" s="21">
        <f t="shared" si="0"/>
        <v>0.48</v>
      </c>
      <c r="D21" s="19" t="s">
        <v>52</v>
      </c>
      <c r="E21" s="22" t="s">
        <v>6</v>
      </c>
      <c r="F21" s="22" t="s">
        <v>24</v>
      </c>
      <c r="G21" s="22" t="s">
        <v>51</v>
      </c>
      <c r="H21" s="19"/>
      <c r="I21" s="19"/>
    </row>
    <row r="22" spans="1:9" ht="15.75">
      <c r="A22" s="19">
        <v>2</v>
      </c>
      <c r="B22" s="20">
        <v>0.55</v>
      </c>
      <c r="C22" s="21">
        <f t="shared" si="0"/>
        <v>1.1</v>
      </c>
      <c r="D22" s="19"/>
      <c r="E22" s="22" t="s">
        <v>11</v>
      </c>
      <c r="F22" s="22" t="s">
        <v>12</v>
      </c>
      <c r="G22" s="22" t="s">
        <v>10</v>
      </c>
      <c r="H22" s="19"/>
      <c r="I22" s="19"/>
    </row>
    <row r="23" spans="1:9" ht="15.75">
      <c r="A23" s="19">
        <v>2</v>
      </c>
      <c r="B23" s="20">
        <v>0.75</v>
      </c>
      <c r="C23" s="21">
        <f t="shared" si="0"/>
        <v>1.5</v>
      </c>
      <c r="D23" s="19"/>
      <c r="E23" s="22" t="s">
        <v>11</v>
      </c>
      <c r="F23" s="30">
        <v>37402</v>
      </c>
      <c r="G23" s="22" t="s">
        <v>77</v>
      </c>
      <c r="H23" s="19" t="s">
        <v>78</v>
      </c>
      <c r="I23" s="19"/>
    </row>
    <row r="24" spans="1:9" ht="15.75">
      <c r="A24" s="19">
        <v>3</v>
      </c>
      <c r="B24" s="20">
        <v>0.69</v>
      </c>
      <c r="C24" s="21">
        <f t="shared" si="0"/>
        <v>2.07</v>
      </c>
      <c r="D24" s="19"/>
      <c r="E24" s="22" t="s">
        <v>11</v>
      </c>
      <c r="F24" s="22" t="s">
        <v>14</v>
      </c>
      <c r="G24" s="22" t="s">
        <v>13</v>
      </c>
      <c r="H24" s="19"/>
      <c r="I24" s="19"/>
    </row>
    <row r="25" spans="1:9" ht="15.75">
      <c r="A25" s="19">
        <v>2</v>
      </c>
      <c r="B25" s="20">
        <v>1.25</v>
      </c>
      <c r="C25" s="21">
        <f t="shared" si="0"/>
        <v>2.5</v>
      </c>
      <c r="D25" s="19"/>
      <c r="E25" s="22" t="s">
        <v>11</v>
      </c>
      <c r="F25" s="22" t="s">
        <v>15</v>
      </c>
      <c r="G25" s="22" t="s">
        <v>16</v>
      </c>
      <c r="H25" s="19"/>
      <c r="I25" s="19"/>
    </row>
    <row r="26" spans="1:9" ht="15.75">
      <c r="A26" s="19">
        <v>1</v>
      </c>
      <c r="B26" s="20">
        <v>1.05</v>
      </c>
      <c r="C26" s="21">
        <f t="shared" si="0"/>
        <v>1.05</v>
      </c>
      <c r="D26" s="19" t="s">
        <v>54</v>
      </c>
      <c r="E26" s="22" t="s">
        <v>6</v>
      </c>
      <c r="F26" s="22" t="s">
        <v>25</v>
      </c>
      <c r="G26" s="22" t="s">
        <v>26</v>
      </c>
      <c r="H26" s="19"/>
      <c r="I26" s="19"/>
    </row>
    <row r="27" spans="1:9" ht="15.75">
      <c r="A27" s="19">
        <v>1</v>
      </c>
      <c r="B27" s="20">
        <v>0.1</v>
      </c>
      <c r="C27" s="21">
        <f t="shared" si="0"/>
        <v>0.1</v>
      </c>
      <c r="D27" s="22" t="s">
        <v>8</v>
      </c>
      <c r="E27" s="22" t="s">
        <v>6</v>
      </c>
      <c r="F27" s="22" t="s">
        <v>72</v>
      </c>
      <c r="G27" s="22" t="s">
        <v>46</v>
      </c>
      <c r="H27" s="19"/>
      <c r="I27" s="19"/>
    </row>
    <row r="28" spans="1:9" ht="15.75">
      <c r="A28" s="19">
        <v>1</v>
      </c>
      <c r="B28" s="20">
        <v>8.75</v>
      </c>
      <c r="C28" s="21">
        <f t="shared" si="0"/>
        <v>8.75</v>
      </c>
      <c r="D28" s="19"/>
      <c r="E28" s="22" t="s">
        <v>44</v>
      </c>
      <c r="F28" s="22" t="s">
        <v>45</v>
      </c>
      <c r="G28" s="22" t="s">
        <v>43</v>
      </c>
      <c r="H28" s="19"/>
      <c r="I28" s="19"/>
    </row>
    <row r="29" spans="1:9" ht="15.75">
      <c r="A29" s="19"/>
      <c r="B29" s="20"/>
      <c r="C29" s="21"/>
      <c r="D29" s="22"/>
      <c r="E29" s="22"/>
      <c r="F29" s="22"/>
      <c r="G29" s="22"/>
      <c r="H29" s="19"/>
      <c r="I29" s="19"/>
    </row>
    <row r="30" spans="1:9" s="3" customFormat="1" ht="15.75">
      <c r="A30" s="23" t="s">
        <v>67</v>
      </c>
      <c r="B30" s="24"/>
      <c r="C30" s="25">
        <f>SUM(C5:C29)</f>
        <v>95.67</v>
      </c>
      <c r="D30" s="23"/>
      <c r="E30" s="23"/>
      <c r="F30" s="26"/>
      <c r="G30" s="26"/>
      <c r="H30" s="23"/>
      <c r="I30" s="23"/>
    </row>
    <row r="31" spans="1:9" ht="15.75">
      <c r="A31" s="7"/>
      <c r="B31" s="7"/>
      <c r="C31" s="7"/>
      <c r="D31" s="7"/>
      <c r="E31" s="7"/>
      <c r="F31" s="8"/>
      <c r="G31" s="8"/>
      <c r="H31" s="19"/>
      <c r="I31" s="19"/>
    </row>
    <row r="32" spans="1:9" ht="15.75">
      <c r="A32" s="7"/>
      <c r="B32" s="7"/>
      <c r="C32" s="7"/>
      <c r="D32" s="7"/>
      <c r="E32" s="7"/>
      <c r="F32" s="8"/>
      <c r="G32" s="8"/>
      <c r="H32" s="19"/>
      <c r="I32" s="19"/>
    </row>
    <row r="33" spans="1:9" ht="15.75">
      <c r="A33" s="7"/>
      <c r="B33" s="7"/>
      <c r="C33" s="7"/>
      <c r="D33" s="7"/>
      <c r="E33" s="7"/>
      <c r="F33" s="8"/>
      <c r="G33" s="8"/>
      <c r="H33" s="19"/>
      <c r="I33" s="19"/>
    </row>
    <row r="34" spans="1:9" ht="18">
      <c r="A34" s="18"/>
      <c r="B34" s="7"/>
      <c r="C34" s="7"/>
      <c r="D34" s="7"/>
      <c r="E34" s="7"/>
      <c r="F34" s="8"/>
      <c r="G34" s="8"/>
      <c r="H34" s="19"/>
      <c r="I34" s="19"/>
    </row>
    <row r="35" spans="1:9" ht="15.75">
      <c r="A35" s="14"/>
      <c r="B35" s="15"/>
      <c r="C35" s="15"/>
      <c r="D35" s="14"/>
      <c r="E35" s="16"/>
      <c r="F35" s="16"/>
      <c r="G35" s="16"/>
      <c r="H35" s="19"/>
      <c r="I35" s="19"/>
    </row>
    <row r="36" spans="1:9" ht="15.75">
      <c r="A36" s="14"/>
      <c r="B36" s="15"/>
      <c r="C36" s="15"/>
      <c r="D36" s="14"/>
      <c r="E36" s="14"/>
      <c r="F36" s="16"/>
      <c r="G36" s="16"/>
      <c r="H36" s="19"/>
      <c r="I36" s="19"/>
    </row>
    <row r="37" spans="1:7" ht="15">
      <c r="A37" s="14"/>
      <c r="B37" s="15"/>
      <c r="C37" s="15"/>
      <c r="D37" s="14"/>
      <c r="E37" s="14"/>
      <c r="F37" s="16"/>
      <c r="G37" s="16"/>
    </row>
    <row r="38" spans="1:7" ht="15">
      <c r="A38" s="14"/>
      <c r="B38" s="14"/>
      <c r="C38" s="14"/>
      <c r="D38" s="14"/>
      <c r="E38" s="14"/>
      <c r="F38" s="16"/>
      <c r="G38" s="16"/>
    </row>
    <row r="39" spans="1:7" ht="15">
      <c r="A39" s="14"/>
      <c r="B39" s="14"/>
      <c r="C39" s="14"/>
      <c r="D39" s="14"/>
      <c r="E39" s="14"/>
      <c r="F39" s="16"/>
      <c r="G39" s="16"/>
    </row>
    <row r="40" spans="1:7" ht="15">
      <c r="A40" s="14"/>
      <c r="B40" s="14"/>
      <c r="C40" s="14"/>
      <c r="D40" s="14"/>
      <c r="E40" s="14"/>
      <c r="F40" s="16"/>
      <c r="G40" s="16"/>
    </row>
    <row r="41" spans="1:7" ht="15">
      <c r="A41" s="14"/>
      <c r="B41" s="14"/>
      <c r="C41" s="14"/>
      <c r="D41" s="14"/>
      <c r="E41" s="14"/>
      <c r="F41" s="16"/>
      <c r="G41" s="16"/>
    </row>
    <row r="42" spans="1:7" ht="15">
      <c r="A42" s="14"/>
      <c r="B42" s="14"/>
      <c r="C42" s="14"/>
      <c r="D42" s="14"/>
      <c r="E42" s="14"/>
      <c r="F42" s="16"/>
      <c r="G42" s="16"/>
    </row>
    <row r="43" spans="1:7" ht="15">
      <c r="A43" s="14"/>
      <c r="B43" s="14"/>
      <c r="C43" s="14"/>
      <c r="D43" s="14"/>
      <c r="E43" s="14"/>
      <c r="F43" s="16"/>
      <c r="G43" s="16"/>
    </row>
    <row r="44" spans="1:7" ht="15">
      <c r="A44" s="14"/>
      <c r="B44" s="14"/>
      <c r="C44" s="14"/>
      <c r="D44" s="14"/>
      <c r="E44" s="14"/>
      <c r="F44" s="16"/>
      <c r="G44" s="16"/>
    </row>
    <row r="45" spans="1:7" ht="15">
      <c r="A45" s="14"/>
      <c r="B45" s="14"/>
      <c r="C45" s="14"/>
      <c r="D45" s="14"/>
      <c r="E45" s="14"/>
      <c r="F45" s="16"/>
      <c r="G45" s="16"/>
    </row>
    <row r="46" spans="1:7" s="3" customFormat="1" ht="15.75">
      <c r="A46" s="6"/>
      <c r="B46" s="6"/>
      <c r="C46" s="6"/>
      <c r="D46" s="6"/>
      <c r="E46" s="6"/>
      <c r="F46" s="17"/>
      <c r="G46" s="16"/>
    </row>
    <row r="47" spans="1:7" ht="15">
      <c r="A47" s="14"/>
      <c r="B47" s="14"/>
      <c r="C47" s="14"/>
      <c r="D47" s="14"/>
      <c r="E47" s="14"/>
      <c r="F47" s="16"/>
      <c r="G47" s="16"/>
    </row>
  </sheetData>
  <printOptions/>
  <pageMargins left="0.5" right="0" top="0.5" bottom="0.5" header="0" footer="0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</cp:lastModifiedBy>
  <cp:lastPrinted>2013-05-21T17:59:31Z</cp:lastPrinted>
  <dcterms:created xsi:type="dcterms:W3CDTF">1996-10-14T23:33:28Z</dcterms:created>
  <dcterms:modified xsi:type="dcterms:W3CDTF">2013-05-21T18:14:16Z</dcterms:modified>
  <cp:category/>
  <cp:version/>
  <cp:contentType/>
  <cp:contentStatus/>
</cp:coreProperties>
</file>